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Dchs-shares01\mhddata\Behavioral Health Contracts\Invoices &amp; Reports\2023 Reports\HEP\"/>
    </mc:Choice>
  </mc:AlternateContent>
  <xr:revisionPtr revIDLastSave="0" documentId="13_ncr:1_{6A1CE9BF-D59D-4A91-87C6-2655EAA69E7D}" xr6:coauthVersionLast="47" xr6:coauthVersionMax="47" xr10:uidLastSave="{00000000-0000-0000-0000-000000000000}"/>
  <bookViews>
    <workbookView xWindow="1780" yWindow="530" windowWidth="17060" windowHeight="9410" xr2:uid="{00000000-000D-0000-FFFF-FFFF00000000}"/>
  </bookViews>
  <sheets>
    <sheet name="2020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9" i="1" s="1"/>
  <c r="E33" i="1" s="1"/>
  <c r="B17" i="1"/>
  <c r="E32" i="1" s="1"/>
  <c r="E34" i="1" l="1"/>
  <c r="E37" i="1" s="1"/>
  <c r="E40" i="1" s="1"/>
</calcChain>
</file>

<file path=xl/sharedStrings.xml><?xml version="1.0" encoding="utf-8"?>
<sst xmlns="http://schemas.openxmlformats.org/spreadsheetml/2006/main" count="37" uniqueCount="36">
  <si>
    <t>Prepared by:</t>
  </si>
  <si>
    <t>Provide Name(s) and Hours of staff that worked on this Exhibit</t>
  </si>
  <si>
    <t>Names</t>
  </si>
  <si>
    <t>Total Payroll Hours</t>
  </si>
  <si>
    <t>Actual Total Hours Provided</t>
  </si>
  <si>
    <t>Exhibit Budget</t>
  </si>
  <si>
    <t>Computation for Reimbursement</t>
  </si>
  <si>
    <t>Number of working days in the month (including holidays)</t>
  </si>
  <si>
    <t>Enter # of Days</t>
  </si>
  <si>
    <t>x</t>
  </si>
  <si>
    <t>Total hours to be provided per FTE</t>
  </si>
  <si>
    <t>Total hours Agency is supposed to provide for the month</t>
  </si>
  <si>
    <t>Total hours actual</t>
  </si>
  <si>
    <t>Divide</t>
  </si>
  <si>
    <t>Total hours to provide</t>
  </si>
  <si>
    <t>% of FTE Agency actually provided</t>
  </si>
  <si>
    <t>Exhibit Contract (08A)</t>
  </si>
  <si>
    <t>Monthly</t>
  </si>
  <si>
    <t>Reimbursement for the Month</t>
  </si>
  <si>
    <t>Report this on the RRS form.</t>
  </si>
  <si>
    <t>Blue cells are required fields</t>
  </si>
  <si>
    <t>Behavioral Health &amp; Recovery Division</t>
  </si>
  <si>
    <t>Department of Community &amp; Human Services</t>
  </si>
  <si>
    <t>Month/Year:</t>
  </si>
  <si>
    <t>Scope of Work - MAT Shelters and Encampments</t>
  </si>
  <si>
    <t>Contractor: HEP</t>
  </si>
  <si>
    <t>Courteney Wettemann</t>
  </si>
  <si>
    <t>Kevin Nooney</t>
  </si>
  <si>
    <t>Jieyoung Jang</t>
  </si>
  <si>
    <t>Angelica Bedrosian</t>
  </si>
  <si>
    <t>Times 8.0 hours per day</t>
  </si>
  <si>
    <t xml:space="preserve">Disclaimer:  Detailed administrative costs will be retained by the agency.  </t>
  </si>
  <si>
    <t>Jan - Dec</t>
  </si>
  <si>
    <t>Times 1.51 FTE's in contract</t>
  </si>
  <si>
    <t>1.51 FTE based on 40 hour work week</t>
  </si>
  <si>
    <t>Updated:  4/15/2022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</si>
</sst>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4" borderId="2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17" fontId="4" fillId="4" borderId="1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2" fillId="0" borderId="0" xfId="0" applyFont="1" applyProtection="1"/>
    <xf numFmtId="0" fontId="7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2" fillId="0" borderId="0" xfId="0" applyFont="1" applyBorder="1" applyProtection="1"/>
    <xf numFmtId="0" fontId="2" fillId="4" borderId="0" xfId="0" applyFont="1" applyFill="1" applyProtection="1"/>
    <xf numFmtId="0" fontId="4" fillId="0" borderId="2" xfId="0" applyFont="1" applyBorder="1" applyProtection="1"/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 wrapText="1"/>
    </xf>
    <xf numFmtId="0" fontId="2" fillId="0" borderId="2" xfId="0" applyFont="1" applyBorder="1" applyProtection="1"/>
    <xf numFmtId="43" fontId="2" fillId="0" borderId="0" xfId="1" applyFont="1" applyBorder="1" applyProtection="1"/>
    <xf numFmtId="43" fontId="2" fillId="2" borderId="2" xfId="0" applyNumberFormat="1" applyFont="1" applyFill="1" applyBorder="1" applyProtection="1"/>
    <xf numFmtId="43" fontId="2" fillId="0" borderId="0" xfId="0" applyNumberFormat="1" applyFont="1" applyFill="1" applyBorder="1" applyProtection="1"/>
    <xf numFmtId="0" fontId="4" fillId="3" borderId="3" xfId="0" applyFont="1" applyFill="1" applyBorder="1" applyProtection="1"/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0" fontId="4" fillId="3" borderId="0" xfId="0" applyFont="1" applyFill="1" applyBorder="1" applyProtection="1"/>
    <xf numFmtId="0" fontId="4" fillId="3" borderId="7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Alignment="1" applyProtection="1">
      <alignment horizontal="center"/>
    </xf>
    <xf numFmtId="43" fontId="2" fillId="0" borderId="2" xfId="1" applyFont="1" applyFill="1" applyBorder="1" applyProtection="1"/>
    <xf numFmtId="43" fontId="2" fillId="0" borderId="0" xfId="0" applyNumberFormat="1" applyFont="1" applyFill="1" applyProtection="1"/>
    <xf numFmtId="43" fontId="2" fillId="0" borderId="0" xfId="1" applyFont="1" applyFill="1" applyProtection="1"/>
    <xf numFmtId="10" fontId="2" fillId="0" borderId="8" xfId="3" applyNumberFormat="1" applyFont="1" applyBorder="1" applyProtection="1"/>
    <xf numFmtId="44" fontId="2" fillId="0" borderId="0" xfId="2" applyFont="1" applyProtection="1"/>
    <xf numFmtId="44" fontId="2" fillId="0" borderId="0" xfId="0" applyNumberFormat="1" applyFont="1" applyProtection="1"/>
    <xf numFmtId="43" fontId="2" fillId="4" borderId="2" xfId="1" applyFont="1" applyFill="1" applyBorder="1" applyProtection="1">
      <protection locked="0"/>
    </xf>
    <xf numFmtId="44" fontId="2" fillId="0" borderId="8" xfId="0" applyNumberFormat="1" applyFont="1" applyFill="1" applyBorder="1" applyProtection="1"/>
    <xf numFmtId="44" fontId="4" fillId="5" borderId="2" xfId="2" applyFont="1" applyFill="1" applyBorder="1" applyProtection="1"/>
    <xf numFmtId="0" fontId="4" fillId="3" borderId="6" xfId="0" applyFont="1" applyFill="1" applyBorder="1" applyProtection="1"/>
    <xf numFmtId="0" fontId="2" fillId="4" borderId="1" xfId="0" applyFont="1" applyFill="1" applyBorder="1" applyProtection="1"/>
  </cellXfs>
  <cellStyles count="5">
    <cellStyle name="Comma" xfId="1" builtinId="3"/>
    <cellStyle name="Currency" xfId="2" builtinId="4"/>
    <cellStyle name="Normal" xfId="0" builtinId="0"/>
    <cellStyle name="Normal 4" xfId="4" xr:uid="{EE66B2D6-60CD-4ECD-A9E4-D62B10C58D1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3"/>
  <sheetViews>
    <sheetView showGridLines="0" tabSelected="1" zoomScaleNormal="100" workbookViewId="0">
      <selection activeCell="C38" sqref="C38"/>
    </sheetView>
  </sheetViews>
  <sheetFormatPr defaultColWidth="8.6640625" defaultRowHeight="15.5" x14ac:dyDescent="0.35"/>
  <cols>
    <col min="1" max="1" width="22.33203125" style="6" customWidth="1"/>
    <col min="2" max="2" width="13.33203125" style="6" customWidth="1"/>
    <col min="3" max="3" width="10.94140625" style="6" bestFit="1" customWidth="1"/>
    <col min="4" max="4" width="8.6640625" style="6"/>
    <col min="5" max="5" width="9.94140625" style="6" bestFit="1" customWidth="1"/>
    <col min="6" max="6" width="11.6640625" style="6" customWidth="1"/>
    <col min="7" max="16384" width="8.6640625" style="6"/>
  </cols>
  <sheetData>
    <row r="1" spans="1:7" x14ac:dyDescent="0.35">
      <c r="A1" s="4"/>
      <c r="B1" s="4" t="s">
        <v>21</v>
      </c>
      <c r="F1" s="7" t="s">
        <v>35</v>
      </c>
    </row>
    <row r="2" spans="1:7" x14ac:dyDescent="0.35">
      <c r="A2" s="5"/>
      <c r="B2" s="5" t="s">
        <v>22</v>
      </c>
    </row>
    <row r="4" spans="1:7" x14ac:dyDescent="0.35">
      <c r="B4" s="8" t="s">
        <v>24</v>
      </c>
    </row>
    <row r="5" spans="1:7" x14ac:dyDescent="0.35">
      <c r="B5" s="8"/>
    </row>
    <row r="7" spans="1:7" x14ac:dyDescent="0.35">
      <c r="A7" s="9" t="s">
        <v>25</v>
      </c>
      <c r="B7" s="10" t="s">
        <v>0</v>
      </c>
      <c r="C7" s="2"/>
      <c r="D7" s="40"/>
      <c r="E7" s="11" t="s">
        <v>23</v>
      </c>
      <c r="F7" s="3">
        <v>44562</v>
      </c>
    </row>
    <row r="8" spans="1:7" x14ac:dyDescent="0.35">
      <c r="B8" s="10"/>
      <c r="C8" s="12"/>
      <c r="D8" s="13"/>
      <c r="E8" s="11"/>
      <c r="F8" s="12"/>
    </row>
    <row r="10" spans="1:7" x14ac:dyDescent="0.35">
      <c r="A10" s="6" t="s">
        <v>1</v>
      </c>
      <c r="D10" s="14" t="s">
        <v>20</v>
      </c>
      <c r="E10" s="14"/>
    </row>
    <row r="12" spans="1:7" ht="30.75" customHeight="1" x14ac:dyDescent="0.35">
      <c r="A12" s="15" t="s">
        <v>2</v>
      </c>
      <c r="B12" s="16" t="s">
        <v>3</v>
      </c>
      <c r="C12" s="17"/>
      <c r="G12" s="18"/>
    </row>
    <row r="13" spans="1:7" x14ac:dyDescent="0.35">
      <c r="A13" s="1" t="s">
        <v>26</v>
      </c>
      <c r="B13" s="36"/>
      <c r="C13" s="20"/>
      <c r="D13" s="20"/>
      <c r="E13" s="20"/>
      <c r="F13" s="13"/>
      <c r="G13" s="13"/>
    </row>
    <row r="14" spans="1:7" x14ac:dyDescent="0.35">
      <c r="A14" s="1" t="s">
        <v>27</v>
      </c>
      <c r="B14" s="36"/>
      <c r="C14" s="20"/>
      <c r="D14" s="20"/>
      <c r="E14" s="20"/>
      <c r="F14" s="13"/>
      <c r="G14" s="13"/>
    </row>
    <row r="15" spans="1:7" x14ac:dyDescent="0.35">
      <c r="A15" s="1" t="s">
        <v>28</v>
      </c>
      <c r="B15" s="36"/>
      <c r="C15" s="20"/>
      <c r="D15" s="20"/>
      <c r="E15" s="20"/>
      <c r="F15" s="13"/>
      <c r="G15" s="13"/>
    </row>
    <row r="16" spans="1:7" x14ac:dyDescent="0.35">
      <c r="A16" s="1" t="s">
        <v>29</v>
      </c>
      <c r="B16" s="36"/>
      <c r="C16" s="20"/>
      <c r="D16" s="20"/>
      <c r="E16" s="20"/>
      <c r="F16" s="13"/>
      <c r="G16" s="13"/>
    </row>
    <row r="17" spans="1:7" x14ac:dyDescent="0.35">
      <c r="A17" s="9" t="s">
        <v>4</v>
      </c>
      <c r="B17" s="21">
        <f>SUM(B13:B16)</f>
        <v>0</v>
      </c>
      <c r="G17" s="22"/>
    </row>
    <row r="20" spans="1:7" x14ac:dyDescent="0.35">
      <c r="A20" s="23" t="s">
        <v>5</v>
      </c>
      <c r="B20" s="24"/>
      <c r="C20" s="24"/>
      <c r="D20" s="24"/>
      <c r="E20" s="24"/>
      <c r="F20" s="25"/>
    </row>
    <row r="21" spans="1:7" x14ac:dyDescent="0.35">
      <c r="A21" s="39" t="s">
        <v>34</v>
      </c>
      <c r="B21" s="26"/>
      <c r="C21" s="26"/>
      <c r="D21" s="26"/>
      <c r="E21" s="26"/>
      <c r="F21" s="27"/>
    </row>
    <row r="23" spans="1:7" x14ac:dyDescent="0.35">
      <c r="A23" s="28" t="s">
        <v>6</v>
      </c>
    </row>
    <row r="25" spans="1:7" x14ac:dyDescent="0.35">
      <c r="A25" s="6" t="s">
        <v>7</v>
      </c>
      <c r="E25" s="1"/>
      <c r="F25" s="6" t="s">
        <v>8</v>
      </c>
    </row>
    <row r="26" spans="1:7" x14ac:dyDescent="0.35">
      <c r="A26" s="6" t="s">
        <v>30</v>
      </c>
      <c r="D26" s="29" t="s">
        <v>9</v>
      </c>
      <c r="E26" s="19">
        <v>8</v>
      </c>
    </row>
    <row r="27" spans="1:7" x14ac:dyDescent="0.35">
      <c r="A27" s="6" t="s">
        <v>10</v>
      </c>
      <c r="E27" s="19">
        <f>+E25*E26</f>
        <v>0</v>
      </c>
    </row>
    <row r="28" spans="1:7" x14ac:dyDescent="0.35">
      <c r="A28" s="6" t="s">
        <v>33</v>
      </c>
      <c r="D28" s="29" t="s">
        <v>9</v>
      </c>
      <c r="E28" s="19">
        <v>1.51</v>
      </c>
    </row>
    <row r="29" spans="1:7" x14ac:dyDescent="0.35">
      <c r="A29" s="9" t="s">
        <v>11</v>
      </c>
      <c r="E29" s="30">
        <f>+E28*E27</f>
        <v>0</v>
      </c>
    </row>
    <row r="32" spans="1:7" x14ac:dyDescent="0.35">
      <c r="C32" s="6" t="s">
        <v>12</v>
      </c>
      <c r="E32" s="31">
        <f>+B17</f>
        <v>0</v>
      </c>
    </row>
    <row r="33" spans="1:6" ht="16" thickBot="1" x14ac:dyDescent="0.4">
      <c r="B33" s="29" t="s">
        <v>13</v>
      </c>
      <c r="C33" s="6" t="s">
        <v>14</v>
      </c>
      <c r="E33" s="32">
        <f>E29</f>
        <v>0</v>
      </c>
    </row>
    <row r="34" spans="1:6" ht="16" thickBot="1" x14ac:dyDescent="0.4">
      <c r="A34" s="9" t="s">
        <v>15</v>
      </c>
      <c r="E34" s="33" t="e">
        <f>ROUND(E32/E33,4)</f>
        <v>#DIV/0!</v>
      </c>
    </row>
    <row r="36" spans="1:6" ht="16" thickBot="1" x14ac:dyDescent="0.4">
      <c r="A36" s="6" t="s">
        <v>16</v>
      </c>
      <c r="C36" s="6" t="s">
        <v>17</v>
      </c>
    </row>
    <row r="37" spans="1:6" ht="16" thickBot="1" x14ac:dyDescent="0.4">
      <c r="A37" s="6" t="s">
        <v>32</v>
      </c>
      <c r="B37" s="34"/>
      <c r="C37" s="34">
        <v>18021</v>
      </c>
      <c r="E37" s="37" t="e">
        <f>C37*E34</f>
        <v>#DIV/0!</v>
      </c>
      <c r="F37" s="35"/>
    </row>
    <row r="38" spans="1:6" x14ac:dyDescent="0.35">
      <c r="B38" s="34"/>
      <c r="C38" s="34"/>
      <c r="E38" s="13"/>
    </row>
    <row r="40" spans="1:6" x14ac:dyDescent="0.35">
      <c r="B40" s="9" t="s">
        <v>18</v>
      </c>
      <c r="E40" s="38" t="e">
        <f>E37</f>
        <v>#DIV/0!</v>
      </c>
    </row>
    <row r="41" spans="1:6" x14ac:dyDescent="0.35">
      <c r="B41" s="6" t="s">
        <v>19</v>
      </c>
    </row>
    <row r="43" spans="1:6" x14ac:dyDescent="0.35">
      <c r="A43" s="6" t="s">
        <v>31</v>
      </c>
    </row>
  </sheetData>
  <sheetProtection formatCells="0" formatColumns="0" formatRows="0"/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Template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Jernigan, Carol</dc:creator>
  <cp:lastModifiedBy>Smith, Robyn</cp:lastModifiedBy>
  <dcterms:created xsi:type="dcterms:W3CDTF">2019-02-11T17:54:55Z</dcterms:created>
  <dcterms:modified xsi:type="dcterms:W3CDTF">2023-01-31T20:11:13Z</dcterms:modified>
</cp:coreProperties>
</file>